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_K\Desktop\"/>
    </mc:Choice>
  </mc:AlternateContent>
  <bookViews>
    <workbookView xWindow="240" yWindow="60" windowWidth="2011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15" i="1" l="1"/>
  <c r="C9" i="1" l="1"/>
  <c r="C8" i="1"/>
  <c r="C7" i="1"/>
  <c r="C6" i="1"/>
  <c r="C5" i="1"/>
  <c r="C10" i="1" l="1"/>
  <c r="C12" i="1" s="1"/>
</calcChain>
</file>

<file path=xl/sharedStrings.xml><?xml version="1.0" encoding="utf-8"?>
<sst xmlns="http://schemas.openxmlformats.org/spreadsheetml/2006/main" count="31" uniqueCount="22">
  <si>
    <t>звание</t>
  </si>
  <si>
    <t>выслуга</t>
  </si>
  <si>
    <t>д</t>
  </si>
  <si>
    <t>риск</t>
  </si>
  <si>
    <t>5-10-20-30</t>
  </si>
  <si>
    <t>должность</t>
  </si>
  <si>
    <t>классность</t>
  </si>
  <si>
    <t>секретность</t>
  </si>
  <si>
    <t>ОУС</t>
  </si>
  <si>
    <t>уральский</t>
  </si>
  <si>
    <t>на руки</t>
  </si>
  <si>
    <t>кварталка (разово)</t>
  </si>
  <si>
    <t>кварталка (ежемесячно)</t>
  </si>
  <si>
    <t>%</t>
  </si>
  <si>
    <t>откуда берется</t>
  </si>
  <si>
    <t>д+з</t>
  </si>
  <si>
    <t>д+з+в+кл+ОУС+секр</t>
  </si>
  <si>
    <t>размер %</t>
  </si>
  <si>
    <t>до 65</t>
  </si>
  <si>
    <t>до 100</t>
  </si>
  <si>
    <t>-</t>
  </si>
  <si>
    <t>менять только звание должность и 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</si>
</sst>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zoomScaleNormal="100" workbookViewId="0">
      <selection activeCell="F22" sqref="F22"/>
    </sheetView>
  </sheetViews>
  <sheetFormatPr defaultRowHeight="15" x14ac:dyDescent="0.25"/>
  <cols>
    <col min="1" max="1" width="13.85546875" customWidth="1"/>
    <col min="2" max="2" width="12.140625" bestFit="1" customWidth="1"/>
    <col min="4" max="4" width="1.7109375" bestFit="1" customWidth="1"/>
    <col min="5" max="5" width="5" style="2" customWidth="1"/>
    <col min="6" max="6" width="19.28515625" bestFit="1" customWidth="1"/>
    <col min="7" max="7" width="10.140625" bestFit="1" customWidth="1"/>
    <col min="8" max="8" width="11.85546875" customWidth="1"/>
  </cols>
  <sheetData>
    <row r="2" spans="2:7" x14ac:dyDescent="0.25">
      <c r="B2" s="1" t="s">
        <v>0</v>
      </c>
      <c r="C2" s="10">
        <v>11500</v>
      </c>
    </row>
    <row r="3" spans="2:7" x14ac:dyDescent="0.25">
      <c r="B3" s="1" t="s">
        <v>5</v>
      </c>
      <c r="C3" s="10">
        <v>15500</v>
      </c>
    </row>
    <row r="4" spans="2:7" ht="15.75" thickBot="1" x14ac:dyDescent="0.3">
      <c r="B4" s="1"/>
      <c r="E4" s="7" t="s">
        <v>13</v>
      </c>
      <c r="F4" s="7" t="s">
        <v>14</v>
      </c>
      <c r="G4" s="8" t="s">
        <v>17</v>
      </c>
    </row>
    <row r="5" spans="2:7" ht="15.75" thickTop="1" x14ac:dyDescent="0.25">
      <c r="B5" s="1" t="s">
        <v>6</v>
      </c>
      <c r="C5">
        <f>C3/100*E5</f>
        <v>3100</v>
      </c>
      <c r="D5" s="2" t="s">
        <v>20</v>
      </c>
      <c r="E5" s="11">
        <v>20</v>
      </c>
      <c r="F5" s="5" t="s">
        <v>2</v>
      </c>
      <c r="G5" s="6" t="s">
        <v>4</v>
      </c>
    </row>
    <row r="6" spans="2:7" x14ac:dyDescent="0.25">
      <c r="B6" s="1" t="s">
        <v>1</v>
      </c>
      <c r="C6">
        <f>(C2+C3)/100*E6</f>
        <v>6750</v>
      </c>
      <c r="D6" s="2" t="s">
        <v>20</v>
      </c>
      <c r="E6" s="12">
        <v>25</v>
      </c>
      <c r="F6" s="3" t="s">
        <v>15</v>
      </c>
      <c r="G6" s="4"/>
    </row>
    <row r="7" spans="2:7" x14ac:dyDescent="0.25">
      <c r="B7" s="1" t="s">
        <v>7</v>
      </c>
      <c r="C7">
        <f>C3/100*E7</f>
        <v>1550</v>
      </c>
      <c r="D7" s="2" t="s">
        <v>20</v>
      </c>
      <c r="E7" s="12">
        <v>10</v>
      </c>
      <c r="F7" s="3" t="s">
        <v>2</v>
      </c>
      <c r="G7" s="3" t="s">
        <v>18</v>
      </c>
    </row>
    <row r="8" spans="2:7" x14ac:dyDescent="0.25">
      <c r="B8" s="1" t="s">
        <v>8</v>
      </c>
      <c r="C8">
        <f>C3/100*E8</f>
        <v>3100</v>
      </c>
      <c r="D8" s="2" t="s">
        <v>20</v>
      </c>
      <c r="E8" s="12">
        <v>20</v>
      </c>
      <c r="F8" s="3" t="s">
        <v>2</v>
      </c>
      <c r="G8" s="3" t="s">
        <v>19</v>
      </c>
    </row>
    <row r="9" spans="2:7" x14ac:dyDescent="0.25">
      <c r="B9" s="1" t="s">
        <v>3</v>
      </c>
      <c r="C9">
        <f>C3/100*E9</f>
        <v>2325</v>
      </c>
      <c r="D9" s="2" t="s">
        <v>20</v>
      </c>
      <c r="E9" s="12">
        <v>15</v>
      </c>
      <c r="F9" s="3" t="s">
        <v>2</v>
      </c>
      <c r="G9" s="3" t="s">
        <v>19</v>
      </c>
    </row>
    <row r="10" spans="2:7" x14ac:dyDescent="0.25">
      <c r="B10" s="1" t="s">
        <v>9</v>
      </c>
      <c r="C10">
        <f>(C2+C3+C6+C5+C8+C7)/100*E10</f>
        <v>6225</v>
      </c>
      <c r="D10" s="2" t="s">
        <v>20</v>
      </c>
      <c r="E10" s="12">
        <v>15</v>
      </c>
      <c r="F10" s="3" t="s">
        <v>16</v>
      </c>
      <c r="G10" s="4"/>
    </row>
    <row r="11" spans="2:7" x14ac:dyDescent="0.25">
      <c r="B11" s="1"/>
    </row>
    <row r="12" spans="2:7" x14ac:dyDescent="0.25">
      <c r="B12" s="1" t="s">
        <v>10</v>
      </c>
      <c r="C12">
        <f>SUM(C2:C11)-SUM(C2:C11)/100*13</f>
        <v>43543.5</v>
      </c>
    </row>
    <row r="13" spans="2:7" x14ac:dyDescent="0.25">
      <c r="B13" s="1"/>
    </row>
    <row r="14" spans="2:7" x14ac:dyDescent="0.25">
      <c r="B14" s="1" t="s">
        <v>11</v>
      </c>
      <c r="C14">
        <f>SUM(C2:C3)*0.87*0.75</f>
        <v>17617.5</v>
      </c>
    </row>
    <row r="15" spans="2:7" x14ac:dyDescent="0.25">
      <c r="B15" s="1" t="s">
        <v>12</v>
      </c>
      <c r="C15">
        <f>C14/3</f>
        <v>5872.5</v>
      </c>
    </row>
    <row r="18" spans="2:2" x14ac:dyDescent="0.25">
      <c r="B18" s="9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Alex_K</dc:creator>
  <cp:lastModifiedBy>Alex_K</cp:lastModifiedBy>
  <dcterms:created xsi:type="dcterms:W3CDTF">2012-10-11T13:03:40Z</dcterms:created>
  <dcterms:modified xsi:type="dcterms:W3CDTF">2013-01-12T16:44:42Z</dcterms:modified>
</cp:coreProperties>
</file>