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90" activeTab="0"/>
  </bookViews>
  <sheets>
    <sheet name="МАй 201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<sst xmlns="http://schemas.openxmlformats.org/spreadsheetml/2006/main" count="39" uniqueCount="27">
  <si>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УТВЕРЖДАЮ</t>
  </si>
  <si>
    <t>«___»__________201__г.</t>
  </si>
  <si>
    <t>Табель учета рабочего времени</t>
  </si>
  <si>
    <t>За май 2012 года</t>
  </si>
  <si>
    <t>Дата</t>
  </si>
  <si>
    <t>День недели</t>
  </si>
  <si>
    <t>Учет рабочего времени</t>
  </si>
  <si>
    <t>Примечание</t>
  </si>
  <si>
    <t>Пришел на работу</t>
  </si>
  <si>
    <t>Ушел с работы</t>
  </si>
  <si>
    <t>Перерыв на обед</t>
  </si>
  <si>
    <t>Время нахождения на рабочем месте</t>
  </si>
  <si>
    <t>Выходной</t>
  </si>
  <si>
    <t>Итого:</t>
  </si>
  <si>
    <t>Общий объем рабочего времени:</t>
  </si>
  <si>
    <t>часов</t>
  </si>
  <si>
    <t>Нормальный объем рабочего времени:</t>
  </si>
  <si>
    <t>Работа за пределами нормальной продолжительности рабочего дня:</t>
  </si>
  <si>
    <t>часа</t>
  </si>
  <si>
    <t>Работа в ночное время:</t>
  </si>
  <si>
    <t>Работа в дни государственных праздников:</t>
  </si>
  <si>
    <t>Работа в выходные дни</t>
  </si>
  <si>
    <t>Составил:</t>
  </si>
  <si>
    <t>(дата, подпись)</t>
  </si>
  <si>
    <t xml:space="preserve">Праздничный день, неисправность АЦ-40 </t>
  </si>
  <si>
    <t>Выходной, Пожар</t>
  </si>
  <si>
    <t>Ночные учения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</si>
</sst>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h]:mm:ss;@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164" fontId="0" fillId="34" borderId="14" xfId="0" applyNumberFormat="1" applyFill="1" applyBorder="1" applyAlignment="1" applyProtection="1">
      <alignment/>
      <protection locked="0"/>
    </xf>
    <xf numFmtId="0" fontId="0" fillId="34" borderId="15" xfId="0" applyNumberFormat="1" applyFill="1" applyBorder="1" applyAlignment="1" applyProtection="1">
      <alignment/>
      <protection/>
    </xf>
    <xf numFmtId="165" fontId="0" fillId="34" borderId="15" xfId="0" applyNumberFormat="1" applyFill="1" applyBorder="1" applyAlignment="1" applyProtection="1">
      <alignment/>
      <protection locked="0"/>
    </xf>
    <xf numFmtId="165" fontId="0" fillId="34" borderId="16" xfId="0" applyNumberFormat="1" applyFill="1" applyBorder="1" applyAlignment="1">
      <alignment/>
    </xf>
    <xf numFmtId="0" fontId="0" fillId="34" borderId="17" xfId="0" applyFill="1" applyBorder="1" applyAlignment="1" applyProtection="1">
      <alignment wrapText="1"/>
      <protection locked="0"/>
    </xf>
    <xf numFmtId="164" fontId="0" fillId="34" borderId="18" xfId="0" applyNumberFormat="1" applyFill="1" applyBorder="1" applyAlignment="1" applyProtection="1">
      <alignment/>
      <protection locked="0"/>
    </xf>
    <xf numFmtId="0" fontId="0" fillId="34" borderId="19" xfId="0" applyNumberFormat="1" applyFill="1" applyBorder="1" applyAlignment="1" applyProtection="1">
      <alignment/>
      <protection/>
    </xf>
    <xf numFmtId="165" fontId="0" fillId="34" borderId="19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 vertical="center" wrapText="1"/>
      <protection locked="0"/>
    </xf>
    <xf numFmtId="0" fontId="0" fillId="34" borderId="21" xfId="0" applyFill="1" applyBorder="1" applyAlignment="1" applyProtection="1">
      <alignment vertical="center" wrapText="1"/>
      <protection locked="0"/>
    </xf>
    <xf numFmtId="164" fontId="0" fillId="34" borderId="22" xfId="0" applyNumberFormat="1" applyFill="1" applyBorder="1" applyAlignment="1" applyProtection="1">
      <alignment/>
      <protection locked="0"/>
    </xf>
    <xf numFmtId="0" fontId="0" fillId="34" borderId="23" xfId="0" applyNumberFormat="1" applyFill="1" applyBorder="1" applyAlignment="1" applyProtection="1">
      <alignment/>
      <protection/>
    </xf>
    <xf numFmtId="165" fontId="0" fillId="34" borderId="23" xfId="0" applyNumberFormat="1" applyFill="1" applyBorder="1" applyAlignment="1" applyProtection="1">
      <alignment/>
      <protection locked="0"/>
    </xf>
    <xf numFmtId="165" fontId="0" fillId="34" borderId="24" xfId="0" applyNumberFormat="1" applyFill="1" applyBorder="1" applyAlignment="1">
      <alignment/>
    </xf>
    <xf numFmtId="0" fontId="0" fillId="34" borderId="25" xfId="0" applyFill="1" applyBorder="1" applyAlignment="1" applyProtection="1">
      <alignment wrapText="1"/>
      <protection locked="0"/>
    </xf>
    <xf numFmtId="0" fontId="18" fillId="35" borderId="26" xfId="0" applyFont="1" applyFill="1" applyBorder="1" applyAlignment="1">
      <alignment/>
    </xf>
    <xf numFmtId="0" fontId="18" fillId="35" borderId="27" xfId="0" applyFont="1" applyFill="1" applyBorder="1" applyAlignment="1">
      <alignment/>
    </xf>
    <xf numFmtId="0" fontId="18" fillId="35" borderId="28" xfId="0" applyFont="1" applyFill="1" applyBorder="1" applyAlignment="1">
      <alignment/>
    </xf>
    <xf numFmtId="165" fontId="18" fillId="35" borderId="29" xfId="0" applyNumberFormat="1" applyFont="1" applyFill="1" applyBorder="1" applyAlignment="1">
      <alignment/>
    </xf>
    <xf numFmtId="166" fontId="18" fillId="35" borderId="29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5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M59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7" max="7" width="19.00390625" style="0" customWidth="1"/>
    <col min="8" max="8" width="37.25390625" style="0" customWidth="1"/>
  </cols>
  <sheetData>
    <row r="1" ht="12.75">
      <c r="H1" s="1" t="s">
        <v>0</v>
      </c>
    </row>
    <row r="2" ht="12.75">
      <c r="H2" s="37"/>
    </row>
    <row r="3" ht="12.75">
      <c r="H3" s="42"/>
    </row>
    <row r="4" ht="12.75">
      <c r="H4" s="42"/>
    </row>
    <row r="5" ht="12.75">
      <c r="H5" s="42"/>
    </row>
    <row r="6" ht="12.75">
      <c r="H6" t="s">
        <v>1</v>
      </c>
    </row>
    <row r="8" spans="2:8" ht="12.75">
      <c r="B8" s="38" t="s">
        <v>2</v>
      </c>
      <c r="C8" s="38"/>
      <c r="D8" s="39"/>
      <c r="E8" s="39"/>
      <c r="F8" s="39"/>
      <c r="G8" s="39"/>
      <c r="H8" s="39"/>
    </row>
    <row r="9" spans="2:8" ht="12.75">
      <c r="B9" s="40"/>
      <c r="C9" s="40"/>
      <c r="D9" s="41"/>
      <c r="E9" s="41"/>
      <c r="F9" s="41"/>
      <c r="G9" s="41"/>
      <c r="H9" s="41"/>
    </row>
    <row r="10" spans="2:8" ht="12.75">
      <c r="B10" s="40"/>
      <c r="C10" s="40"/>
      <c r="D10" s="41"/>
      <c r="E10" s="41"/>
      <c r="F10" s="41"/>
      <c r="G10" s="41"/>
      <c r="H10" s="41"/>
    </row>
    <row r="11" spans="2:8" ht="13.5" thickBot="1">
      <c r="B11" s="2" t="s">
        <v>3</v>
      </c>
      <c r="C11" s="2"/>
      <c r="D11" s="2"/>
      <c r="E11" s="2"/>
      <c r="F11" s="2"/>
      <c r="G11" s="2"/>
      <c r="H11" s="2"/>
    </row>
    <row r="12" spans="2:8" ht="13.5" thickBot="1">
      <c r="B12" s="3" t="s">
        <v>4</v>
      </c>
      <c r="C12" s="4" t="s">
        <v>5</v>
      </c>
      <c r="D12" s="5" t="s">
        <v>6</v>
      </c>
      <c r="E12" s="5"/>
      <c r="F12" s="5"/>
      <c r="G12" s="5"/>
      <c r="H12" s="6" t="s">
        <v>7</v>
      </c>
    </row>
    <row r="13" spans="2:9" ht="39" customHeight="1" thickBot="1">
      <c r="B13" s="5"/>
      <c r="C13" s="7"/>
      <c r="D13" s="8" t="s">
        <v>8</v>
      </c>
      <c r="E13" s="8" t="s">
        <v>9</v>
      </c>
      <c r="F13" s="8" t="s">
        <v>10</v>
      </c>
      <c r="G13" s="8" t="s">
        <v>11</v>
      </c>
      <c r="H13" s="7"/>
      <c r="I13" s="9"/>
    </row>
    <row r="14" spans="2:8" ht="12.75">
      <c r="B14" s="10">
        <v>41031</v>
      </c>
      <c r="C14" s="11">
        <f aca="true" t="shared" si="0" ref="C14:C46">IF(B14=0,"",WEEKDAY(B14,2))</f>
        <v>3</v>
      </c>
      <c r="D14" s="12">
        <v>0.3541666666666667</v>
      </c>
      <c r="E14" s="12">
        <v>0.5208333333333334</v>
      </c>
      <c r="F14" s="12">
        <v>0</v>
      </c>
      <c r="G14" s="13">
        <f aca="true" t="shared" si="1" ref="G14:G46">IF(B14=0,"",E14-F14-D14)</f>
        <v>0.16666666666666669</v>
      </c>
      <c r="H14" s="14" t="s">
        <v>12</v>
      </c>
    </row>
    <row r="15" spans="2:8" ht="12.75">
      <c r="B15" s="15">
        <v>41032</v>
      </c>
      <c r="C15" s="16">
        <f t="shared" si="0"/>
        <v>4</v>
      </c>
      <c r="D15" s="17">
        <v>0.3541666666666667</v>
      </c>
      <c r="E15" s="17">
        <v>0.71875</v>
      </c>
      <c r="F15" s="17">
        <v>0.03125</v>
      </c>
      <c r="G15" s="13">
        <f t="shared" si="1"/>
        <v>0.3333333333333333</v>
      </c>
      <c r="H15" s="14"/>
    </row>
    <row r="16" spans="2:8" ht="12.75">
      <c r="B16" s="15">
        <v>41033</v>
      </c>
      <c r="C16" s="16">
        <f t="shared" si="0"/>
        <v>5</v>
      </c>
      <c r="D16" s="17">
        <v>0.3541666666666667</v>
      </c>
      <c r="E16" s="17">
        <v>0.71875</v>
      </c>
      <c r="F16" s="17">
        <v>0.03125</v>
      </c>
      <c r="G16" s="13">
        <f t="shared" si="1"/>
        <v>0.3333333333333333</v>
      </c>
      <c r="H16" s="14"/>
    </row>
    <row r="17" spans="2:8" ht="12.75">
      <c r="B17" s="15">
        <v>41034</v>
      </c>
      <c r="C17" s="16">
        <f t="shared" si="0"/>
        <v>6</v>
      </c>
      <c r="D17" s="17">
        <v>0.3541666666666667</v>
      </c>
      <c r="E17" s="17">
        <v>0.71875</v>
      </c>
      <c r="F17" s="17">
        <v>0.03125</v>
      </c>
      <c r="G17" s="13">
        <f t="shared" si="1"/>
        <v>0.3333333333333333</v>
      </c>
      <c r="H17" s="14"/>
    </row>
    <row r="18" spans="2:8" ht="12.75" customHeight="1">
      <c r="B18" s="15">
        <v>41035</v>
      </c>
      <c r="C18" s="16">
        <f t="shared" si="0"/>
        <v>7</v>
      </c>
      <c r="D18" s="17">
        <v>0.3541666666666667</v>
      </c>
      <c r="E18" s="17">
        <v>0.5208333333333334</v>
      </c>
      <c r="F18" s="17">
        <v>0</v>
      </c>
      <c r="G18" s="13">
        <f t="shared" si="1"/>
        <v>0.16666666666666669</v>
      </c>
      <c r="H18" s="14" t="s">
        <v>12</v>
      </c>
    </row>
    <row r="19" spans="2:8" ht="12.75" customHeight="1">
      <c r="B19" s="15">
        <v>41036</v>
      </c>
      <c r="C19" s="16">
        <f t="shared" si="0"/>
        <v>1</v>
      </c>
      <c r="D19" s="17">
        <v>0.3541666666666667</v>
      </c>
      <c r="E19" s="17">
        <v>0.5208333333333334</v>
      </c>
      <c r="F19" s="17">
        <v>0</v>
      </c>
      <c r="G19" s="13">
        <f t="shared" si="1"/>
        <v>0.16666666666666669</v>
      </c>
      <c r="H19" s="14" t="s">
        <v>12</v>
      </c>
    </row>
    <row r="20" spans="2:8" ht="12.75">
      <c r="B20" s="15">
        <v>41037</v>
      </c>
      <c r="C20" s="16">
        <f t="shared" si="0"/>
        <v>2</v>
      </c>
      <c r="D20" s="17">
        <v>0.3541666666666667</v>
      </c>
      <c r="E20" s="17">
        <v>0.5208333333333334</v>
      </c>
      <c r="F20" s="17">
        <v>0</v>
      </c>
      <c r="G20" s="13">
        <f t="shared" si="1"/>
        <v>0.16666666666666669</v>
      </c>
      <c r="H20" s="14" t="s">
        <v>12</v>
      </c>
    </row>
    <row r="21" spans="2:8" ht="25.5">
      <c r="B21" s="15">
        <v>41038</v>
      </c>
      <c r="C21" s="16">
        <f t="shared" si="0"/>
        <v>3</v>
      </c>
      <c r="D21" s="17">
        <v>0.3541666666666667</v>
      </c>
      <c r="E21" s="17">
        <v>0.8333333333333334</v>
      </c>
      <c r="F21" s="17">
        <v>0.03125</v>
      </c>
      <c r="G21" s="13">
        <f t="shared" si="1"/>
        <v>0.4479166666666667</v>
      </c>
      <c r="H21" s="14" t="s">
        <v>24</v>
      </c>
    </row>
    <row r="22" spans="2:8" ht="12.75">
      <c r="B22" s="15">
        <v>41039</v>
      </c>
      <c r="C22" s="16">
        <f t="shared" si="0"/>
        <v>4</v>
      </c>
      <c r="D22" s="17">
        <v>0.3541666666666667</v>
      </c>
      <c r="E22" s="17">
        <v>0.71875</v>
      </c>
      <c r="F22" s="17">
        <v>0.03125</v>
      </c>
      <c r="G22" s="13">
        <f t="shared" si="1"/>
        <v>0.3333333333333333</v>
      </c>
      <c r="H22" s="14"/>
    </row>
    <row r="23" spans="2:13" ht="12.75">
      <c r="B23" s="15">
        <v>41040</v>
      </c>
      <c r="C23" s="16">
        <f t="shared" si="0"/>
        <v>5</v>
      </c>
      <c r="D23" s="17">
        <v>0.3541666666666667</v>
      </c>
      <c r="E23" s="17">
        <v>0.71875</v>
      </c>
      <c r="F23" s="17">
        <v>0.03125</v>
      </c>
      <c r="G23" s="13">
        <f t="shared" si="1"/>
        <v>0.3333333333333333</v>
      </c>
      <c r="H23" s="14"/>
      <c r="M23" s="1"/>
    </row>
    <row r="24" spans="2:13" ht="12.75">
      <c r="B24" s="15">
        <v>41041</v>
      </c>
      <c r="C24" s="16">
        <f t="shared" si="0"/>
        <v>6</v>
      </c>
      <c r="D24" s="17">
        <v>0.3541666666666667</v>
      </c>
      <c r="E24" s="17">
        <v>0.71875</v>
      </c>
      <c r="F24" s="17">
        <v>0.03125</v>
      </c>
      <c r="G24" s="13">
        <f t="shared" si="1"/>
        <v>0.3333333333333333</v>
      </c>
      <c r="H24" s="14"/>
      <c r="M24" s="1"/>
    </row>
    <row r="25" spans="2:13" ht="12.75">
      <c r="B25" s="15">
        <v>41042</v>
      </c>
      <c r="C25" s="16">
        <f t="shared" si="0"/>
        <v>7</v>
      </c>
      <c r="D25" s="17">
        <v>0.3541666666666667</v>
      </c>
      <c r="E25" s="17">
        <v>0.5208333333333334</v>
      </c>
      <c r="F25" s="17">
        <v>0</v>
      </c>
      <c r="G25" s="13">
        <f t="shared" si="1"/>
        <v>0.16666666666666669</v>
      </c>
      <c r="H25" s="14" t="s">
        <v>12</v>
      </c>
      <c r="M25" s="1"/>
    </row>
    <row r="26" spans="2:8" ht="12.75">
      <c r="B26" s="15">
        <v>41043</v>
      </c>
      <c r="C26" s="16">
        <f t="shared" si="0"/>
        <v>1</v>
      </c>
      <c r="D26" s="17">
        <v>0.3541666666666667</v>
      </c>
      <c r="E26" s="17">
        <v>0.71875</v>
      </c>
      <c r="F26" s="17">
        <v>0.03125</v>
      </c>
      <c r="G26" s="13">
        <f t="shared" si="1"/>
        <v>0.3333333333333333</v>
      </c>
      <c r="H26" s="14"/>
    </row>
    <row r="27" spans="2:8" ht="12.75">
      <c r="B27" s="15">
        <v>41044</v>
      </c>
      <c r="C27" s="16">
        <f t="shared" si="0"/>
        <v>2</v>
      </c>
      <c r="D27" s="17">
        <v>0.3541666666666667</v>
      </c>
      <c r="E27" s="17">
        <v>0.71875</v>
      </c>
      <c r="F27" s="17">
        <v>0.03125</v>
      </c>
      <c r="G27" s="13">
        <f t="shared" si="1"/>
        <v>0.3333333333333333</v>
      </c>
      <c r="H27" s="14"/>
    </row>
    <row r="28" spans="2:8" ht="12.75">
      <c r="B28" s="15">
        <v>41045</v>
      </c>
      <c r="C28" s="16">
        <f t="shared" si="0"/>
        <v>3</v>
      </c>
      <c r="D28" s="17">
        <v>0.3541666666666667</v>
      </c>
      <c r="E28" s="17">
        <v>0.71875</v>
      </c>
      <c r="F28" s="17">
        <v>0.03125</v>
      </c>
      <c r="G28" s="13">
        <f t="shared" si="1"/>
        <v>0.3333333333333333</v>
      </c>
      <c r="H28" s="14"/>
    </row>
    <row r="29" spans="2:8" ht="12" customHeight="1">
      <c r="B29" s="15">
        <v>41046</v>
      </c>
      <c r="C29" s="16">
        <f t="shared" si="0"/>
        <v>4</v>
      </c>
      <c r="D29" s="17">
        <v>0.3541666666666667</v>
      </c>
      <c r="E29" s="17">
        <v>0.71875</v>
      </c>
      <c r="F29" s="17">
        <v>0.03125</v>
      </c>
      <c r="G29" s="13">
        <f t="shared" si="1"/>
        <v>0.3333333333333333</v>
      </c>
      <c r="H29" s="14"/>
    </row>
    <row r="30" spans="2:8" ht="12.75">
      <c r="B30" s="15">
        <v>41047</v>
      </c>
      <c r="C30" s="16">
        <f t="shared" si="0"/>
        <v>5</v>
      </c>
      <c r="D30" s="17">
        <v>0.3541666666666667</v>
      </c>
      <c r="E30" s="17">
        <v>0.71875</v>
      </c>
      <c r="F30" s="17">
        <v>0.03125</v>
      </c>
      <c r="G30" s="13">
        <f t="shared" si="1"/>
        <v>0.3333333333333333</v>
      </c>
      <c r="H30" s="14"/>
    </row>
    <row r="31" spans="2:8" ht="12.75">
      <c r="B31" s="15">
        <v>41048</v>
      </c>
      <c r="C31" s="16">
        <f t="shared" si="0"/>
        <v>6</v>
      </c>
      <c r="D31" s="17">
        <v>0.3541666666666667</v>
      </c>
      <c r="E31" s="17">
        <v>0.5208333333333334</v>
      </c>
      <c r="F31" s="17">
        <v>0</v>
      </c>
      <c r="G31" s="13">
        <f t="shared" si="1"/>
        <v>0.16666666666666669</v>
      </c>
      <c r="H31" s="14" t="s">
        <v>12</v>
      </c>
    </row>
    <row r="32" spans="2:8" ht="12.75">
      <c r="B32" s="15">
        <v>41049</v>
      </c>
      <c r="C32" s="16">
        <f t="shared" si="0"/>
        <v>7</v>
      </c>
      <c r="D32" s="17">
        <v>0.3541666666666667</v>
      </c>
      <c r="E32" s="17">
        <v>0.8333333333333334</v>
      </c>
      <c r="F32" s="17">
        <v>0</v>
      </c>
      <c r="G32" s="13">
        <f t="shared" si="1"/>
        <v>0.4791666666666667</v>
      </c>
      <c r="H32" s="14" t="s">
        <v>25</v>
      </c>
    </row>
    <row r="33" spans="2:8" ht="12.75">
      <c r="B33" s="15">
        <v>41050</v>
      </c>
      <c r="C33" s="16">
        <f t="shared" si="0"/>
        <v>1</v>
      </c>
      <c r="D33" s="17">
        <v>0.3541666666666667</v>
      </c>
      <c r="E33" s="17">
        <v>0.71875</v>
      </c>
      <c r="F33" s="17">
        <v>0.03125</v>
      </c>
      <c r="G33" s="13">
        <f t="shared" si="1"/>
        <v>0.3333333333333333</v>
      </c>
      <c r="H33" s="14"/>
    </row>
    <row r="34" spans="2:8" ht="12.75">
      <c r="B34" s="15">
        <v>41051</v>
      </c>
      <c r="C34" s="16">
        <f t="shared" si="0"/>
        <v>2</v>
      </c>
      <c r="D34" s="17">
        <v>0.3541666666666667</v>
      </c>
      <c r="E34" s="17">
        <v>0.71875</v>
      </c>
      <c r="F34" s="17">
        <v>0.03125</v>
      </c>
      <c r="G34" s="13">
        <f t="shared" si="1"/>
        <v>0.3333333333333333</v>
      </c>
      <c r="H34" s="14"/>
    </row>
    <row r="35" spans="2:8" ht="12.75">
      <c r="B35" s="15">
        <v>41052</v>
      </c>
      <c r="C35" s="16">
        <f t="shared" si="0"/>
        <v>3</v>
      </c>
      <c r="D35" s="17">
        <v>0.3541666666666667</v>
      </c>
      <c r="E35" s="17">
        <v>0.71875</v>
      </c>
      <c r="F35" s="17">
        <v>0.03125</v>
      </c>
      <c r="G35" s="13">
        <f t="shared" si="1"/>
        <v>0.3333333333333333</v>
      </c>
      <c r="H35" s="14"/>
    </row>
    <row r="36" spans="2:8" ht="12.75">
      <c r="B36" s="15">
        <v>41053</v>
      </c>
      <c r="C36" s="16">
        <f t="shared" si="0"/>
        <v>4</v>
      </c>
      <c r="D36" s="17">
        <v>0.3541666666666667</v>
      </c>
      <c r="E36" s="17">
        <v>0.71875</v>
      </c>
      <c r="F36" s="17">
        <v>0.03125</v>
      </c>
      <c r="G36" s="13">
        <f t="shared" si="1"/>
        <v>0.3333333333333333</v>
      </c>
      <c r="H36" s="14"/>
    </row>
    <row r="37" spans="2:8" ht="12.75">
      <c r="B37" s="15">
        <v>41054</v>
      </c>
      <c r="C37" s="16">
        <f t="shared" si="0"/>
        <v>5</v>
      </c>
      <c r="D37" s="17">
        <v>0.3541666666666667</v>
      </c>
      <c r="E37" s="17">
        <v>0.71875</v>
      </c>
      <c r="F37" s="17">
        <v>0.03125</v>
      </c>
      <c r="G37" s="13">
        <f t="shared" si="1"/>
        <v>0.3333333333333333</v>
      </c>
      <c r="H37" s="14"/>
    </row>
    <row r="38" spans="2:8" ht="12.75">
      <c r="B38" s="15">
        <v>41055</v>
      </c>
      <c r="C38" s="16">
        <f t="shared" si="0"/>
        <v>6</v>
      </c>
      <c r="D38" s="17">
        <v>0.3541666666666667</v>
      </c>
      <c r="E38" s="17">
        <v>0.5208333333333334</v>
      </c>
      <c r="F38" s="17">
        <v>0</v>
      </c>
      <c r="G38" s="13">
        <f t="shared" si="1"/>
        <v>0.16666666666666669</v>
      </c>
      <c r="H38" s="14" t="s">
        <v>12</v>
      </c>
    </row>
    <row r="39" spans="2:8" ht="12.75">
      <c r="B39" s="15">
        <v>41056</v>
      </c>
      <c r="C39" s="16">
        <f t="shared" si="0"/>
        <v>7</v>
      </c>
      <c r="D39" s="17">
        <v>0.3541666666666667</v>
      </c>
      <c r="E39" s="17">
        <v>0.5208333333333334</v>
      </c>
      <c r="F39" s="17">
        <v>0</v>
      </c>
      <c r="G39" s="13">
        <f t="shared" si="1"/>
        <v>0.16666666666666669</v>
      </c>
      <c r="H39" s="14" t="s">
        <v>12</v>
      </c>
    </row>
    <row r="40" spans="2:8" ht="12.75">
      <c r="B40" s="15">
        <v>41057</v>
      </c>
      <c r="C40" s="16">
        <f t="shared" si="0"/>
        <v>1</v>
      </c>
      <c r="D40" s="17">
        <v>0.3541666666666667</v>
      </c>
      <c r="E40" s="17">
        <v>0.71875</v>
      </c>
      <c r="F40" s="17">
        <v>0.03125</v>
      </c>
      <c r="G40" s="13">
        <f t="shared" si="1"/>
        <v>0.3333333333333333</v>
      </c>
      <c r="H40" s="14"/>
    </row>
    <row r="41" spans="2:8" ht="12.75">
      <c r="B41" s="15">
        <v>41058</v>
      </c>
      <c r="C41" s="16">
        <f t="shared" si="0"/>
        <v>2</v>
      </c>
      <c r="D41" s="17">
        <v>0.3541666666666667</v>
      </c>
      <c r="E41" s="17">
        <v>0.9993055555555556</v>
      </c>
      <c r="F41" s="17">
        <v>0.03125</v>
      </c>
      <c r="G41" s="13">
        <f t="shared" si="1"/>
        <v>0.6138888888888889</v>
      </c>
      <c r="H41" s="18" t="s">
        <v>26</v>
      </c>
    </row>
    <row r="42" spans="2:8" ht="12.75">
      <c r="B42" s="15">
        <v>41059</v>
      </c>
      <c r="C42" s="16">
        <f t="shared" si="0"/>
        <v>3</v>
      </c>
      <c r="D42" s="17">
        <v>0</v>
      </c>
      <c r="E42" s="17">
        <v>0.125</v>
      </c>
      <c r="F42" s="17">
        <v>0</v>
      </c>
      <c r="G42" s="13">
        <f t="shared" si="1"/>
        <v>0.125</v>
      </c>
      <c r="H42" s="19"/>
    </row>
    <row r="43" spans="2:8" ht="12.75">
      <c r="B43" s="15">
        <v>41059</v>
      </c>
      <c r="C43" s="16">
        <f t="shared" si="0"/>
        <v>3</v>
      </c>
      <c r="D43" s="17">
        <v>0.3541666666666667</v>
      </c>
      <c r="E43" s="17">
        <v>0.71875</v>
      </c>
      <c r="F43" s="17">
        <v>0.03125</v>
      </c>
      <c r="G43" s="13">
        <f t="shared" si="1"/>
        <v>0.3333333333333333</v>
      </c>
      <c r="H43" s="14"/>
    </row>
    <row r="44" spans="2:8" ht="12.75">
      <c r="B44" s="15">
        <v>41060</v>
      </c>
      <c r="C44" s="16">
        <f t="shared" si="0"/>
        <v>4</v>
      </c>
      <c r="D44" s="17">
        <v>0.3541666666666667</v>
      </c>
      <c r="E44" s="17">
        <v>0.71875</v>
      </c>
      <c r="F44" s="17">
        <v>0.03125</v>
      </c>
      <c r="G44" s="13">
        <f t="shared" si="1"/>
        <v>0.3333333333333333</v>
      </c>
      <c r="H44" s="14"/>
    </row>
    <row r="45" spans="2:8" ht="12.75">
      <c r="B45" s="15"/>
      <c r="C45" s="16">
        <f t="shared" si="0"/>
      </c>
      <c r="D45" s="17"/>
      <c r="E45" s="17"/>
      <c r="F45" s="17"/>
      <c r="G45" s="13">
        <f t="shared" si="1"/>
      </c>
      <c r="H45" s="14"/>
    </row>
    <row r="46" spans="2:8" ht="13.5" thickBot="1">
      <c r="B46" s="20"/>
      <c r="C46" s="21">
        <f t="shared" si="0"/>
      </c>
      <c r="D46" s="22"/>
      <c r="E46" s="22"/>
      <c r="F46" s="22"/>
      <c r="G46" s="23">
        <f t="shared" si="1"/>
      </c>
      <c r="H46" s="24"/>
    </row>
    <row r="47" spans="2:8" ht="13.5" thickBot="1">
      <c r="B47" s="25"/>
      <c r="C47" s="26"/>
      <c r="D47" s="27" t="s">
        <v>13</v>
      </c>
      <c r="E47" s="27"/>
      <c r="F47" s="28">
        <f>SUM(F14:F46)</f>
        <v>0.65625</v>
      </c>
      <c r="G47" s="29">
        <f>SUM(G14:G46)</f>
        <v>9.33263888888889</v>
      </c>
      <c r="H47" s="30"/>
    </row>
    <row r="49" spans="2:8" ht="12.75">
      <c r="B49" t="s">
        <v>13</v>
      </c>
      <c r="C49" s="31" t="s">
        <v>14</v>
      </c>
      <c r="D49" s="31"/>
      <c r="E49" s="31"/>
      <c r="F49" s="31"/>
      <c r="G49" s="32">
        <v>224</v>
      </c>
      <c r="H49" t="s">
        <v>15</v>
      </c>
    </row>
    <row r="50" spans="3:8" ht="12.75" hidden="1">
      <c r="C50" s="31" t="s">
        <v>16</v>
      </c>
      <c r="D50" s="31"/>
      <c r="E50" s="31"/>
      <c r="F50" s="31"/>
      <c r="G50">
        <v>160</v>
      </c>
      <c r="H50" t="s">
        <v>15</v>
      </c>
    </row>
    <row r="51" spans="3:6" ht="12.75" hidden="1">
      <c r="C51" s="31"/>
      <c r="D51" s="31"/>
      <c r="E51" s="31"/>
      <c r="F51" s="31"/>
    </row>
    <row r="52" spans="3:8" ht="25.5" customHeight="1" hidden="1">
      <c r="C52" s="33" t="s">
        <v>17</v>
      </c>
      <c r="D52" s="33"/>
      <c r="E52" s="33"/>
      <c r="F52" s="33"/>
      <c r="G52">
        <v>84</v>
      </c>
      <c r="H52" t="s">
        <v>18</v>
      </c>
    </row>
    <row r="53" spans="3:8" ht="12.75">
      <c r="C53" s="34" t="s">
        <v>19</v>
      </c>
      <c r="D53" s="34"/>
      <c r="E53" s="34"/>
      <c r="F53" s="34"/>
      <c r="G53">
        <v>5</v>
      </c>
      <c r="H53" t="s">
        <v>15</v>
      </c>
    </row>
    <row r="54" spans="3:8" ht="25.5" customHeight="1">
      <c r="C54" s="35" t="s">
        <v>20</v>
      </c>
      <c r="D54" s="35"/>
      <c r="E54" s="35"/>
      <c r="F54" s="35"/>
      <c r="G54">
        <v>11</v>
      </c>
      <c r="H54" t="s">
        <v>15</v>
      </c>
    </row>
    <row r="55" spans="3:8" ht="12.75">
      <c r="C55" s="34" t="s">
        <v>21</v>
      </c>
      <c r="D55" s="34"/>
      <c r="E55" s="34"/>
      <c r="F55" s="34"/>
      <c r="G55">
        <v>43</v>
      </c>
      <c r="H55" t="s">
        <v>18</v>
      </c>
    </row>
    <row r="57" spans="2:7" ht="12.75">
      <c r="B57" t="s">
        <v>22</v>
      </c>
      <c r="C57" s="37"/>
      <c r="G57" s="36"/>
    </row>
    <row r="58" spans="3:8" ht="12.75">
      <c r="C58" s="42"/>
      <c r="G58" s="37"/>
      <c r="H58" s="1"/>
    </row>
    <row r="59" ht="12.75">
      <c r="G59" t="s">
        <v>23</v>
      </c>
    </row>
  </sheetData>
  <sheetProtection/>
  <mergeCells count="17">
    <mergeCell ref="C53:F53"/>
    <mergeCell ref="C54:F54"/>
    <mergeCell ref="C55:F55"/>
    <mergeCell ref="H41:H42"/>
    <mergeCell ref="D47:E47"/>
    <mergeCell ref="C49:F49"/>
    <mergeCell ref="C50:F50"/>
    <mergeCell ref="C51:F51"/>
    <mergeCell ref="C52:F52"/>
    <mergeCell ref="B8:H8"/>
    <mergeCell ref="B9:H9"/>
    <mergeCell ref="B10:H10"/>
    <mergeCell ref="B11:H11"/>
    <mergeCell ref="B12:B13"/>
    <mergeCell ref="C12:C13"/>
    <mergeCell ref="D12:G12"/>
    <mergeCell ref="H12:H13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Obsidian creations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Обсидиан</dc:creator>
  <cp:keywords/>
  <dc:description/>
  <cp:lastModifiedBy>Обсидиан</cp:lastModifiedBy>
  <dcterms:created xsi:type="dcterms:W3CDTF">2012-06-11T05:10:45Z</dcterms:created>
  <dcterms:modified xsi:type="dcterms:W3CDTF">2012-06-11T05:13:04Z</dcterms:modified>
  <cp:category/>
  <cp:version/>
  <cp:contentType/>
  <cp:contentStatus/>
</cp:coreProperties>
</file>